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vreorg.sharepoint.com/sites/Purchasing/Internal/Contracts/All Projects/FY 024 Projects/024-009-_Overhaul_Loco_Air_Compressor/Phase_ A_Solicitation_Preparation/Step 3 Solicitation Documents/PDFs/"/>
    </mc:Choice>
  </mc:AlternateContent>
  <xr:revisionPtr revIDLastSave="37" documentId="13_ncr:1_{6C8EC9BE-B5F6-4625-A1CB-09CF614224CE}" xr6:coauthVersionLast="47" xr6:coauthVersionMax="47" xr10:uidLastSave="{C8E6CE2E-ECAB-40C1-850D-1F5CF9F6C644}"/>
  <bookViews>
    <workbookView xWindow="-120" yWindow="-120" windowWidth="29040" windowHeight="15720" xr2:uid="{00000000-000D-0000-FFFF-FFFF00000000}"/>
  </bookViews>
  <sheets>
    <sheet name="Air Compressors" sheetId="2" r:id="rId1"/>
  </sheets>
  <definedNames>
    <definedName name="_xlnm.Print_Area" localSheetId="0">'Air Compressors'!$A$1:$E$33</definedName>
    <definedName name="_xlnm.Print_Titles" localSheetId="0">'Air Compressors'!$1:$10</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F14" i="2"/>
  <c r="F16" i="2" s="1"/>
  <c r="E14" i="2" l="1"/>
  <c r="E16" i="2"/>
  <c r="C18" i="2"/>
  <c r="C17" i="2"/>
</calcChain>
</file>

<file path=xl/sharedStrings.xml><?xml version="1.0" encoding="utf-8"?>
<sst xmlns="http://schemas.openxmlformats.org/spreadsheetml/2006/main" count="25" uniqueCount="24">
  <si>
    <t>SCOPE OF WORK</t>
  </si>
  <si>
    <t>ITEM NO.</t>
  </si>
  <si>
    <t>UNIT PRICE</t>
  </si>
  <si>
    <t>SOLICITATION OR CONTRACT NUMBER</t>
  </si>
  <si>
    <t>GRAND TOTAL</t>
  </si>
  <si>
    <t>NOTES:</t>
  </si>
  <si>
    <t>VIRGINIA RAILWAY EXPRESS</t>
  </si>
  <si>
    <t>1</t>
  </si>
  <si>
    <t>PRICE</t>
  </si>
  <si>
    <t>DESCRIPTION</t>
  </si>
  <si>
    <t xml:space="preserve"> </t>
  </si>
  <si>
    <t>NAME OF BIDDER OR CONTRACTOR</t>
  </si>
  <si>
    <t xml:space="preserve">TOTAL PRICE </t>
  </si>
  <si>
    <t>ATTACHMENT C1-BID FORM</t>
  </si>
  <si>
    <r>
      <t xml:space="preserve">NOTE: </t>
    </r>
    <r>
      <rPr>
        <sz val="10"/>
        <rFont val="Arial"/>
        <family val="2"/>
      </rPr>
      <t xml:space="preserve">The Bid and any modification thereof shall be binding upon the Bidder for </t>
    </r>
    <r>
      <rPr>
        <b/>
        <sz val="10"/>
        <rFont val="Arial"/>
        <family val="2"/>
      </rPr>
      <t>one hundred twenty (120) calendar days</t>
    </r>
    <r>
      <rPr>
        <sz val="10"/>
        <rFont val="Arial"/>
        <family val="2"/>
      </rPr>
      <t xml:space="preserve"> following the Bid closing date. </t>
    </r>
  </si>
  <si>
    <r>
      <t xml:space="preserve">ELECTRONIC SUBMISSION OF BID FORM:  </t>
    </r>
    <r>
      <rPr>
        <sz val="10"/>
        <rFont val="Arial"/>
        <family val="2"/>
      </rPr>
      <t>This Bid Form must be submitted with the electronic copy and hard copy. The electronic copy of the Bid Form must be submitted in its original Microsoft Excel Format on a USB memory device.  The structure of the Bid Form is protected and shall not be modified in any way.  Modified Bid Forms may be deemed non-conforming to the IFB.  In the event of a discrepancy between the hard copy and the Microsoft Excel file on a USB memory device, the hard copy will take precedence.</t>
    </r>
  </si>
  <si>
    <r>
      <t xml:space="preserve">BASIS OF AWARD: </t>
    </r>
    <r>
      <rPr>
        <sz val="10"/>
        <rFont val="Arial"/>
        <family val="2"/>
      </rPr>
      <t>VRE will award a contract to the conforming, responsible and responsible Bidder submitting the lowest Bid. Line item unit prices proposed above will be fixed for the duration of this contract and shall serve as the determination of award.  In case of error in calculation of extended prices, the unit price governs. Every item of the Bid Form must be completed.  Incomplete bids may cause the Bid to be deemed non-responsive.</t>
    </r>
  </si>
  <si>
    <r>
      <t xml:space="preserve">NOTE:  
</t>
    </r>
    <r>
      <rPr>
        <sz val="10"/>
        <rFont val="Arial"/>
        <family val="2"/>
      </rPr>
      <t>(a)   The Price shall be quoted in U.S. Dollars.
(b)   No erasures or other handwritten changes may appear on the Bid Form.
(c)   The Bid must be signed in ink.
(d)   Every item of the Bid Form must be completed or the Bid may be deemed non-responsive.
(e)   The prices, without exception shall be net, not subject to discount, and shall include all royalties and costs arising from patents,     
        trademarks, and copyrights in any way involved in the work.</t>
    </r>
  </si>
  <si>
    <t>024-009</t>
  </si>
  <si>
    <t>The Contractor shall provide all manpower, materials, tools, supplies, equipment, and shipping incidental to and necessary for the overhaul  of locomotive air compressors.</t>
  </si>
  <si>
    <t>Overhaul of Locomotive Air Compressors</t>
  </si>
  <si>
    <t>QUANTITY</t>
  </si>
  <si>
    <r>
      <t xml:space="preserve">NOTE: </t>
    </r>
    <r>
      <rPr>
        <sz val="10"/>
        <color rgb="FF000000"/>
        <rFont val="Arial"/>
        <family val="2"/>
      </rPr>
      <t xml:space="preserve">Unless indicated otherwise, the Bidder’s </t>
    </r>
    <r>
      <rPr>
        <b/>
        <sz val="10"/>
        <color rgb="FF000000"/>
        <rFont val="Arial"/>
        <family val="2"/>
      </rPr>
      <t>TOTAL PRICE</t>
    </r>
    <r>
      <rPr>
        <sz val="10"/>
        <color rgb="FF000000"/>
        <rFont val="Arial"/>
        <family val="2"/>
      </rPr>
      <t xml:space="preserve"> shall be </t>
    </r>
    <r>
      <rPr>
        <i/>
        <u/>
        <sz val="10"/>
        <color rgb="FF000000"/>
        <rFont val="Arial"/>
        <family val="2"/>
      </rPr>
      <t>inclusive of all costs</t>
    </r>
    <r>
      <rPr>
        <sz val="10"/>
        <color rgb="FF000000"/>
        <rFont val="Arial"/>
        <family val="2"/>
      </rPr>
      <t xml:space="preserve"> and shall include full compensation for all taxes, fees, shipping/delivery charges, materials, labor, equipment, tools, transportation, insurance, bonds, permits, overhead and profit, etc. necessary to complete the work in conformance with the Contract and to the satisfaction of VRE.  Extra charges will not be allowed.</t>
    </r>
  </si>
  <si>
    <r>
      <t xml:space="preserve">COMMENCEMENT, PROSECUTION, AND COMPLETION OF WORK:  </t>
    </r>
    <r>
      <rPr>
        <sz val="10"/>
        <rFont val="Arial"/>
        <family val="2"/>
      </rPr>
      <t>The Contractor shall be required to: 
(a)   Commence work under this contract within 10 calendar days after the date the Contractor receives Notice-to-Proceed; 
(b)   Prosecute the work diligently; and 
(c)   All goods or services required shall be delivered to VRE within five hundred (500) consecutive calendar days from the date set forth in the written Notice-to-Proceed.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</si>
</sst>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3" x14ac:knownFonts="1">
    <font>
      <sz val="10"/>
      <name val="Arial"/>
    </font>
    <font>
      <sz val="10"/>
      <name val="Arial"/>
    </font>
    <font>
      <sz val="10"/>
      <name val="Arial"/>
      <family val="2"/>
    </font>
    <font>
      <b/>
      <sz val="10"/>
      <name val="Arial"/>
      <family val="2"/>
    </font>
    <font>
      <b/>
      <u/>
      <sz val="11"/>
      <name val="Arial"/>
      <family val="2"/>
    </font>
    <font>
      <b/>
      <u/>
      <sz val="14"/>
      <name val="Arial"/>
      <family val="2"/>
    </font>
    <font>
      <b/>
      <sz val="16"/>
      <name val="Arial"/>
      <family val="2"/>
    </font>
    <font>
      <b/>
      <sz val="6"/>
      <name val="Arial"/>
      <family val="2"/>
    </font>
    <font>
      <sz val="12"/>
      <name val="Arial"/>
      <family val="2"/>
    </font>
    <font>
      <sz val="11"/>
      <name val="Arial"/>
      <family val="2"/>
    </font>
    <font>
      <sz val="9"/>
      <name val="Arial"/>
      <family val="2"/>
    </font>
    <font>
      <b/>
      <sz val="9"/>
      <name val="Arial"/>
      <family val="2"/>
    </font>
    <font>
      <b/>
      <u/>
      <sz val="10"/>
      <name val="Arial"/>
      <family val="2"/>
    </font>
    <font>
      <sz val="10"/>
      <color indexed="9"/>
      <name val="Arial"/>
      <family val="2"/>
    </font>
    <font>
      <b/>
      <sz val="10"/>
      <color indexed="8"/>
      <name val="Arial"/>
      <family val="2"/>
    </font>
    <font>
      <b/>
      <sz val="11"/>
      <color indexed="8"/>
      <name val="Arial"/>
      <family val="2"/>
    </font>
    <font>
      <sz val="10"/>
      <color rgb="FF000000"/>
      <name val="Arial"/>
      <family val="2"/>
    </font>
    <font>
      <b/>
      <sz val="10"/>
      <color rgb="FF000000"/>
      <name val="Arial"/>
      <family val="2"/>
    </font>
    <font>
      <i/>
      <u/>
      <sz val="10"/>
      <color rgb="FF000000"/>
      <name val="Arial"/>
      <family val="2"/>
    </font>
    <font>
      <sz val="10"/>
      <color theme="0"/>
      <name val="Arial"/>
      <family val="2"/>
    </font>
    <font>
      <sz val="10"/>
      <color theme="1"/>
      <name val="Arial"/>
      <family val="2"/>
    </font>
    <font>
      <sz val="8"/>
      <name val="Arial"/>
    </font>
    <font>
      <b/>
      <sz val="8"/>
      <name val="Arial"/>
      <family val="2"/>
    </font>
  </fonts>
  <fills count="6">
    <fill>
      <patternFill patternType="none"/>
    </fill>
    <fill>
      <patternFill patternType="gray125"/>
    </fill>
    <fill>
      <patternFill patternType="solid">
        <fgColor indexed="22"/>
        <bgColor indexed="64"/>
      </patternFill>
    </fill>
    <fill>
      <patternFill patternType="gray0625">
        <fgColor indexed="43"/>
        <bgColor indexed="26"/>
      </patternFill>
    </fill>
    <fill>
      <patternFill patternType="solid">
        <fgColor theme="1"/>
        <bgColor indexed="64"/>
      </patternFill>
    </fill>
    <fill>
      <patternFill patternType="solid">
        <fgColor theme="0"/>
        <bgColor indexed="64"/>
      </patternFill>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bottom/>
      <diagonal/>
    </border>
    <border>
      <left style="thin">
        <color indexed="9"/>
      </left>
      <right/>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right/>
      <top style="medium">
        <color indexed="8"/>
      </top>
      <bottom/>
      <diagonal/>
    </border>
  </borders>
  <cellStyleXfs count="2">
    <xf numFmtId="0" fontId="0" fillId="0" borderId="0"/>
    <xf numFmtId="44" fontId="1" fillId="0" borderId="0" applyFont="0" applyFill="0" applyBorder="0" applyAlignment="0" applyProtection="0"/>
  </cellStyleXfs>
  <cellXfs count="104">
    <xf numFmtId="0" fontId="0" fillId="0" borderId="0" xfId="0"/>
    <xf numFmtId="0" fontId="2" fillId="0" borderId="1" xfId="0" quotePrefix="1" applyFont="1" applyBorder="1" applyAlignment="1">
      <alignment horizontal="right"/>
    </xf>
    <xf numFmtId="0" fontId="3" fillId="0" borderId="2" xfId="0" applyFont="1" applyBorder="1"/>
    <xf numFmtId="3" fontId="2" fillId="0" borderId="2" xfId="0" applyNumberFormat="1" applyFont="1" applyBorder="1"/>
    <xf numFmtId="0" fontId="3" fillId="0" borderId="3" xfId="0" applyFont="1" applyBorder="1"/>
    <xf numFmtId="44" fontId="2" fillId="0" borderId="4" xfId="1" applyFont="1" applyBorder="1" applyAlignment="1" applyProtection="1">
      <alignment wrapText="1"/>
    </xf>
    <xf numFmtId="0" fontId="2" fillId="0" borderId="2" xfId="0" applyFont="1" applyBorder="1" applyAlignment="1">
      <alignment vertical="top" wrapText="1"/>
    </xf>
    <xf numFmtId="0" fontId="2" fillId="0" borderId="2" xfId="0" applyFont="1" applyBorder="1" applyAlignment="1">
      <alignment horizontal="center" vertical="top" wrapText="1"/>
    </xf>
    <xf numFmtId="7" fontId="2" fillId="0" borderId="4" xfId="1" applyNumberFormat="1" applyFont="1" applyBorder="1" applyAlignment="1" applyProtection="1">
      <alignment vertical="top" wrapText="1"/>
    </xf>
    <xf numFmtId="0" fontId="2" fillId="0" borderId="0" xfId="0" applyFont="1" applyAlignment="1">
      <alignment wrapText="1"/>
    </xf>
    <xf numFmtId="0" fontId="2" fillId="0" borderId="1" xfId="0" applyFont="1" applyBorder="1" applyAlignment="1">
      <alignment horizontal="center" vertical="top" wrapText="1"/>
    </xf>
    <xf numFmtId="0" fontId="3" fillId="0" borderId="0" xfId="0" applyFont="1"/>
    <xf numFmtId="0" fontId="2" fillId="0" borderId="11" xfId="0" applyFont="1" applyBorder="1" applyAlignment="1">
      <alignment horizontal="center" vertical="top" wrapText="1"/>
    </xf>
    <xf numFmtId="0" fontId="2" fillId="0" borderId="0" xfId="0" applyFont="1"/>
    <xf numFmtId="0" fontId="2" fillId="0" borderId="2" xfId="0" applyFont="1" applyBorder="1" applyAlignment="1">
      <alignment horizontal="right" vertical="top" wrapText="1"/>
    </xf>
    <xf numFmtId="0" fontId="2" fillId="0" borderId="11" xfId="0" quotePrefix="1" applyFont="1" applyBorder="1" applyAlignment="1">
      <alignment horizontal="right"/>
    </xf>
    <xf numFmtId="0" fontId="3" fillId="0" borderId="12" xfId="0" applyFont="1" applyBorder="1"/>
    <xf numFmtId="3" fontId="2" fillId="0" borderId="12" xfId="0" applyNumberFormat="1" applyFont="1" applyBorder="1"/>
    <xf numFmtId="44" fontId="2" fillId="0" borderId="13" xfId="1" applyFont="1" applyBorder="1" applyAlignment="1" applyProtection="1">
      <alignment wrapText="1"/>
    </xf>
    <xf numFmtId="0" fontId="3" fillId="0" borderId="14" xfId="0" applyFont="1" applyBorder="1" applyAlignment="1">
      <alignment vertical="top"/>
    </xf>
    <xf numFmtId="0" fontId="4" fillId="0" borderId="2" xfId="0" applyFont="1" applyBorder="1" applyAlignment="1">
      <alignment vertical="top" wrapText="1"/>
    </xf>
    <xf numFmtId="0" fontId="2" fillId="0" borderId="2" xfId="0" applyFont="1" applyBorder="1" applyAlignment="1">
      <alignment vertical="top"/>
    </xf>
    <xf numFmtId="0" fontId="3" fillId="0" borderId="2" xfId="0" applyFont="1" applyBorder="1" applyAlignment="1">
      <alignment vertical="top"/>
    </xf>
    <xf numFmtId="0" fontId="2" fillId="0" borderId="12" xfId="0" applyFont="1" applyBorder="1" applyAlignment="1">
      <alignment vertical="top" wrapText="1"/>
    </xf>
    <xf numFmtId="0" fontId="10" fillId="0" borderId="12" xfId="0" applyFont="1" applyBorder="1" applyAlignment="1">
      <alignment vertical="top"/>
    </xf>
    <xf numFmtId="0" fontId="11" fillId="0" borderId="12" xfId="0" applyFont="1" applyBorder="1" applyAlignment="1">
      <alignment vertical="top"/>
    </xf>
    <xf numFmtId="0" fontId="11" fillId="0" borderId="15" xfId="0" applyFont="1" applyBorder="1" applyAlignment="1">
      <alignment vertical="top"/>
    </xf>
    <xf numFmtId="1" fontId="2" fillId="0" borderId="1" xfId="0" applyNumberFormat="1" applyFont="1" applyBorder="1" applyAlignment="1">
      <alignment horizontal="center" vertical="top" wrapText="1"/>
    </xf>
    <xf numFmtId="44" fontId="2" fillId="0" borderId="16" xfId="1" applyFont="1" applyFill="1" applyBorder="1" applyAlignment="1" applyProtection="1">
      <alignment vertical="top" wrapText="1"/>
    </xf>
    <xf numFmtId="164" fontId="3" fillId="0" borderId="10" xfId="1" applyNumberFormat="1" applyFont="1" applyBorder="1" applyAlignment="1" applyProtection="1">
      <alignment vertical="center" wrapText="1"/>
    </xf>
    <xf numFmtId="1" fontId="13" fillId="0" borderId="0" xfId="0" applyNumberFormat="1" applyFont="1" applyAlignment="1">
      <alignment wrapText="1"/>
    </xf>
    <xf numFmtId="0" fontId="0" fillId="0" borderId="0" xfId="0" applyAlignment="1">
      <alignment wrapText="1"/>
    </xf>
    <xf numFmtId="0" fontId="15" fillId="0" borderId="0" xfId="0" applyFont="1" applyAlignment="1">
      <alignment wrapText="1"/>
    </xf>
    <xf numFmtId="0" fontId="3" fillId="0" borderId="2" xfId="0" applyFont="1" applyBorder="1" applyAlignment="1">
      <alignment horizontal="left" vertical="top" wrapText="1"/>
    </xf>
    <xf numFmtId="1" fontId="2" fillId="4" borderId="1" xfId="0" applyNumberFormat="1" applyFont="1" applyFill="1" applyBorder="1" applyAlignment="1">
      <alignment horizontal="center" vertical="top" wrapText="1"/>
    </xf>
    <xf numFmtId="0" fontId="12" fillId="4" borderId="2" xfId="0" applyFont="1" applyFill="1" applyBorder="1" applyAlignment="1">
      <alignment horizontal="left" vertical="center"/>
    </xf>
    <xf numFmtId="0" fontId="2" fillId="4" borderId="2" xfId="0" applyFont="1" applyFill="1" applyBorder="1" applyAlignment="1">
      <alignment vertical="top" wrapText="1"/>
    </xf>
    <xf numFmtId="0" fontId="3" fillId="4" borderId="0" xfId="0" applyFont="1" applyFill="1" applyAlignment="1">
      <alignment vertical="top"/>
    </xf>
    <xf numFmtId="164" fontId="3" fillId="4" borderId="10" xfId="1" applyNumberFormat="1" applyFont="1" applyFill="1" applyBorder="1" applyAlignment="1" applyProtection="1">
      <alignment vertical="center" wrapText="1"/>
    </xf>
    <xf numFmtId="0" fontId="19" fillId="0" borderId="0" xfId="0" applyFont="1"/>
    <xf numFmtId="0" fontId="19" fillId="0" borderId="0" xfId="0" applyFont="1" applyAlignment="1">
      <alignment wrapText="1"/>
    </xf>
    <xf numFmtId="1" fontId="19" fillId="0" borderId="0" xfId="0" applyNumberFormat="1" applyFont="1" applyAlignment="1">
      <alignment wrapText="1"/>
    </xf>
    <xf numFmtId="0" fontId="20" fillId="0" borderId="34" xfId="0" applyFont="1" applyBorder="1" applyAlignment="1">
      <alignment horizontal="center" vertical="center"/>
    </xf>
    <xf numFmtId="44" fontId="2" fillId="5" borderId="0" xfId="0" applyNumberFormat="1" applyFont="1" applyFill="1" applyAlignment="1">
      <alignment wrapText="1"/>
    </xf>
    <xf numFmtId="0" fontId="2" fillId="5" borderId="0" xfId="0" applyFont="1" applyFill="1" applyAlignment="1">
      <alignment wrapText="1"/>
    </xf>
    <xf numFmtId="49" fontId="2" fillId="0" borderId="1" xfId="0" applyNumberFormat="1" applyFont="1" applyBorder="1" applyAlignment="1">
      <alignment horizontal="center" vertical="center" wrapText="1"/>
    </xf>
    <xf numFmtId="0" fontId="3" fillId="0" borderId="24" xfId="0" applyFont="1" applyBorder="1" applyAlignment="1">
      <alignment vertical="top" wrapText="1"/>
    </xf>
    <xf numFmtId="0" fontId="3" fillId="0" borderId="14" xfId="0" applyFont="1" applyBorder="1" applyAlignment="1">
      <alignment vertical="top" wrapText="1"/>
    </xf>
    <xf numFmtId="0" fontId="20" fillId="0" borderId="34" xfId="0" applyFont="1" applyBorder="1" applyAlignment="1">
      <alignment vertical="center"/>
    </xf>
    <xf numFmtId="0" fontId="3" fillId="0" borderId="0" xfId="0" applyFont="1" applyAlignment="1">
      <alignment vertical="top" wrapText="1"/>
    </xf>
    <xf numFmtId="0" fontId="22" fillId="2" borderId="7" xfId="0" applyFont="1" applyFill="1" applyBorder="1" applyAlignment="1">
      <alignment wrapText="1"/>
    </xf>
    <xf numFmtId="0" fontId="22" fillId="2" borderId="6" xfId="0" applyFont="1" applyFill="1" applyBorder="1" applyAlignment="1">
      <alignment wrapText="1"/>
    </xf>
    <xf numFmtId="0" fontId="0" fillId="0" borderId="35" xfId="0" applyBorder="1"/>
    <xf numFmtId="44" fontId="2" fillId="3" borderId="17" xfId="1" applyFont="1" applyFill="1" applyBorder="1" applyAlignment="1" applyProtection="1">
      <alignment vertical="center" wrapText="1"/>
      <protection locked="0"/>
    </xf>
    <xf numFmtId="164" fontId="2" fillId="0" borderId="4" xfId="1" applyNumberFormat="1" applyFont="1" applyBorder="1" applyAlignment="1" applyProtection="1">
      <alignment vertical="center" wrapText="1"/>
    </xf>
    <xf numFmtId="0" fontId="22" fillId="2" borderId="7" xfId="0" applyFont="1" applyFill="1" applyBorder="1" applyAlignment="1">
      <alignment horizontal="center" wrapText="1"/>
    </xf>
    <xf numFmtId="44" fontId="22" fillId="2" borderId="7" xfId="1" applyFont="1" applyFill="1" applyBorder="1" applyAlignment="1" applyProtection="1">
      <alignment horizontal="center" wrapText="1"/>
    </xf>
    <xf numFmtId="0" fontId="22" fillId="2" borderId="5" xfId="0" applyFont="1" applyFill="1" applyBorder="1" applyAlignment="1">
      <alignment horizontal="center" wrapText="1"/>
    </xf>
    <xf numFmtId="0" fontId="22" fillId="2" borderId="31" xfId="0" applyFont="1" applyFill="1" applyBorder="1" applyAlignment="1">
      <alignment wrapText="1"/>
    </xf>
    <xf numFmtId="0" fontId="22" fillId="2" borderId="32" xfId="0" applyFont="1" applyFill="1" applyBorder="1" applyAlignment="1">
      <alignment wrapText="1"/>
    </xf>
    <xf numFmtId="0" fontId="22" fillId="2" borderId="5" xfId="0" applyFont="1" applyFill="1" applyBorder="1" applyAlignment="1">
      <alignment wrapText="1"/>
    </xf>
    <xf numFmtId="0" fontId="9" fillId="0" borderId="24"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2" fillId="0" borderId="24"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5" fillId="0" borderId="25" xfId="0" applyFont="1" applyBorder="1" applyAlignment="1">
      <alignment horizontal="center" wrapText="1"/>
    </xf>
    <xf numFmtId="0" fontId="5" fillId="0" borderId="0" xfId="0" applyFont="1" applyAlignment="1">
      <alignment horizontal="center" wrapText="1"/>
    </xf>
    <xf numFmtId="0" fontId="6" fillId="0" borderId="25" xfId="0" applyFont="1" applyBorder="1" applyAlignment="1">
      <alignment horizontal="center" wrapText="1"/>
    </xf>
    <xf numFmtId="0" fontId="6" fillId="0" borderId="0" xfId="0" applyFont="1" applyAlignment="1">
      <alignment horizontal="center" wrapText="1"/>
    </xf>
    <xf numFmtId="0" fontId="2" fillId="0" borderId="0" xfId="0" applyFont="1" applyAlignment="1">
      <alignment horizontal="center"/>
    </xf>
    <xf numFmtId="0" fontId="22" fillId="2" borderId="28" xfId="0" applyFont="1" applyFill="1" applyBorder="1" applyAlignment="1">
      <alignment horizontal="left"/>
    </xf>
    <xf numFmtId="0" fontId="22" fillId="2" borderId="8" xfId="0" applyFont="1" applyFill="1" applyBorder="1" applyAlignment="1">
      <alignment horizontal="left"/>
    </xf>
    <xf numFmtId="0" fontId="22" fillId="2" borderId="26" xfId="0" applyFont="1" applyFill="1" applyBorder="1" applyAlignment="1">
      <alignment horizontal="center"/>
    </xf>
    <xf numFmtId="0" fontId="22" fillId="2" borderId="27" xfId="0" applyFont="1" applyFill="1" applyBorder="1" applyAlignment="1">
      <alignment horizontal="center"/>
    </xf>
    <xf numFmtId="0" fontId="22" fillId="2" borderId="9" xfId="0" applyFont="1" applyFill="1" applyBorder="1" applyAlignment="1">
      <alignment horizontal="center"/>
    </xf>
    <xf numFmtId="0" fontId="8" fillId="0" borderId="3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18" xfId="0" applyFont="1" applyBorder="1" applyAlignment="1">
      <alignment horizontal="center" vertical="center"/>
    </xf>
    <xf numFmtId="0" fontId="8" fillId="0" borderId="33" xfId="0" applyFont="1" applyBorder="1" applyAlignment="1">
      <alignment horizontal="center" vertical="center"/>
    </xf>
    <xf numFmtId="0" fontId="0" fillId="0" borderId="19" xfId="0" applyBorder="1"/>
    <xf numFmtId="0" fontId="0" fillId="0" borderId="0" xfId="0"/>
    <xf numFmtId="0" fontId="0" fillId="0" borderId="20" xfId="0" applyBorder="1"/>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23" xfId="0" applyFont="1" applyBorder="1" applyAlignment="1">
      <alignment horizontal="left" vertical="top" wrapText="1"/>
    </xf>
    <xf numFmtId="0" fontId="14" fillId="0" borderId="19" xfId="0" applyFont="1" applyBorder="1" applyAlignment="1">
      <alignment vertical="top" wrapText="1"/>
    </xf>
    <xf numFmtId="0" fontId="14" fillId="0" borderId="0" xfId="0" applyFont="1" applyAlignment="1">
      <alignment vertical="top" wrapText="1"/>
    </xf>
    <xf numFmtId="0" fontId="14" fillId="0" borderId="20" xfId="0" applyFont="1" applyBorder="1" applyAlignment="1">
      <alignment vertical="top" wrapText="1"/>
    </xf>
    <xf numFmtId="0" fontId="7" fillId="2" borderId="28" xfId="0" applyFont="1" applyFill="1" applyBorder="1" applyAlignment="1">
      <alignment horizontal="left" wrapText="1"/>
    </xf>
    <xf numFmtId="0" fontId="7" fillId="2" borderId="27" xfId="0" applyFont="1" applyFill="1" applyBorder="1" applyAlignment="1">
      <alignment horizontal="left" wrapText="1"/>
    </xf>
    <xf numFmtId="0" fontId="7" fillId="2" borderId="9" xfId="0" applyFont="1" applyFill="1" applyBorder="1" applyAlignment="1">
      <alignment horizontal="left" wrapText="1"/>
    </xf>
    <xf numFmtId="0" fontId="3" fillId="0" borderId="24"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14" fillId="0" borderId="0" xfId="0" applyFont="1" applyAlignment="1">
      <alignment horizontal="left" vertical="top" wrapText="1"/>
    </xf>
    <xf numFmtId="0" fontId="14" fillId="0" borderId="14" xfId="0" applyFont="1" applyBorder="1" applyAlignment="1">
      <alignment horizontal="left" vertical="top" wrapText="1"/>
    </xf>
    <xf numFmtId="0" fontId="0" fillId="0" borderId="24" xfId="0" applyBorder="1"/>
    <xf numFmtId="0" fontId="0" fillId="0" borderId="14" xfId="0" applyBorder="1"/>
    <xf numFmtId="0" fontId="3" fillId="0" borderId="24" xfId="0" applyFont="1" applyBorder="1" applyAlignment="1">
      <alignment vertical="top" wrapText="1"/>
    </xf>
    <xf numFmtId="0" fontId="3" fillId="0" borderId="0" xfId="0" applyFont="1" applyAlignment="1">
      <alignment vertical="top" wrapText="1"/>
    </xf>
    <xf numFmtId="0" fontId="3" fillId="0" borderId="14" xfId="0" applyFont="1" applyBorder="1" applyAlignment="1">
      <alignment vertical="top" wrapText="1"/>
    </xf>
  </cellXfs>
  <cellStyles count="2">
    <cellStyle name="Currency" xfId="1" builtinId="4"/>
    <cellStyle name="Normal" xfId="0" builtinId="0"/>
  </cellStyles>
  <dxfs count="2">
    <dxf>
      <font>
        <b/>
        <i val="0"/>
        <condense val="0"/>
        <extend val="0"/>
        <color indexed="9"/>
      </font>
      <fill>
        <patternFill>
          <bgColor indexed="10"/>
        </patternFill>
      </fill>
    </dxf>
    <dxf>
      <fill>
        <patternFill>
          <bgColor indexed="26"/>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1DF7-DDB3-44F6-948A-93A0D761351B}">
  <dimension ref="A1:G33"/>
  <sheetViews>
    <sheetView tabSelected="1" zoomScale="110" zoomScaleNormal="110" workbookViewId="0">
      <selection activeCell="D13" sqref="D13"/>
    </sheetView>
  </sheetViews>
  <sheetFormatPr defaultRowHeight="12.75" x14ac:dyDescent="0.2"/>
  <cols>
    <col min="1" max="1" width="7.5703125" customWidth="1"/>
    <col min="2" max="2" width="63.85546875" customWidth="1"/>
    <col min="3" max="3" width="11.140625" customWidth="1"/>
    <col min="4" max="4" width="14" bestFit="1" customWidth="1"/>
    <col min="5" max="5" width="23.28515625" customWidth="1"/>
    <col min="7" max="7" width="13.5703125" bestFit="1" customWidth="1"/>
    <col min="10" max="10" width="9.85546875" customWidth="1"/>
    <col min="11" max="11" width="9.5703125" customWidth="1"/>
    <col min="12" max="12" width="9.140625" customWidth="1"/>
  </cols>
  <sheetData>
    <row r="1" spans="1:7" ht="18" x14ac:dyDescent="0.25">
      <c r="A1" s="67" t="s">
        <v>6</v>
      </c>
      <c r="B1" s="68"/>
      <c r="C1" s="68"/>
      <c r="D1" s="68"/>
      <c r="E1" s="68"/>
    </row>
    <row r="2" spans="1:7" ht="20.25" x14ac:dyDescent="0.3">
      <c r="A2" s="69" t="s">
        <v>13</v>
      </c>
      <c r="B2" s="70"/>
      <c r="C2" s="70"/>
      <c r="D2" s="70"/>
      <c r="E2" s="70"/>
    </row>
    <row r="3" spans="1:7" s="13" customFormat="1" ht="9" customHeight="1" thickBot="1" x14ac:dyDescent="0.25">
      <c r="A3" s="71"/>
      <c r="B3" s="71"/>
      <c r="C3" s="71"/>
      <c r="D3" s="71"/>
      <c r="E3" s="71"/>
    </row>
    <row r="4" spans="1:7" ht="21.75" customHeight="1" x14ac:dyDescent="0.2">
      <c r="A4" s="72" t="s">
        <v>11</v>
      </c>
      <c r="B4" s="73"/>
      <c r="C4" s="74" t="s">
        <v>3</v>
      </c>
      <c r="D4" s="75"/>
      <c r="E4" s="76"/>
      <c r="F4" s="39"/>
    </row>
    <row r="5" spans="1:7" ht="27.75" customHeight="1" x14ac:dyDescent="0.2">
      <c r="A5" s="77"/>
      <c r="B5" s="78"/>
      <c r="C5" s="79" t="s">
        <v>18</v>
      </c>
      <c r="D5" s="80"/>
      <c r="E5" s="81"/>
      <c r="F5" s="39"/>
    </row>
    <row r="6" spans="1:7" x14ac:dyDescent="0.2">
      <c r="A6" s="58" t="s">
        <v>0</v>
      </c>
      <c r="B6" s="59"/>
      <c r="C6" s="59"/>
      <c r="D6" s="59"/>
      <c r="E6" s="60"/>
      <c r="F6" s="39"/>
    </row>
    <row r="7" spans="1:7" ht="4.5" customHeight="1" x14ac:dyDescent="0.2">
      <c r="A7" s="61"/>
      <c r="B7" s="62"/>
      <c r="C7" s="62"/>
      <c r="D7" s="62"/>
      <c r="E7" s="63"/>
      <c r="F7" s="39"/>
    </row>
    <row r="8" spans="1:7" ht="31.5" customHeight="1" x14ac:dyDescent="0.2">
      <c r="A8" s="64" t="s">
        <v>19</v>
      </c>
      <c r="B8" s="65"/>
      <c r="C8" s="65"/>
      <c r="D8" s="65"/>
      <c r="E8" s="66"/>
      <c r="F8" s="39"/>
    </row>
    <row r="9" spans="1:7" ht="4.5" customHeight="1" x14ac:dyDescent="0.2">
      <c r="A9" s="61"/>
      <c r="B9" s="62"/>
      <c r="C9" s="62"/>
      <c r="D9" s="62"/>
      <c r="E9" s="63"/>
      <c r="F9" s="39"/>
    </row>
    <row r="10" spans="1:7" ht="25.5" customHeight="1" x14ac:dyDescent="0.2">
      <c r="A10" s="51" t="s">
        <v>1</v>
      </c>
      <c r="B10" s="50" t="s">
        <v>9</v>
      </c>
      <c r="C10" s="55" t="s">
        <v>21</v>
      </c>
      <c r="D10" s="56" t="s">
        <v>2</v>
      </c>
      <c r="E10" s="57" t="s">
        <v>8</v>
      </c>
      <c r="F10" s="39"/>
    </row>
    <row r="11" spans="1:7" ht="6" customHeight="1" thickBot="1" x14ac:dyDescent="0.25">
      <c r="A11" s="15"/>
      <c r="B11" s="16"/>
      <c r="C11" s="17"/>
      <c r="D11" s="16"/>
      <c r="E11" s="18"/>
      <c r="F11" s="39"/>
    </row>
    <row r="12" spans="1:7" ht="6" customHeight="1" x14ac:dyDescent="0.2">
      <c r="A12" s="1"/>
      <c r="B12" s="2"/>
      <c r="C12" s="3"/>
      <c r="D12" s="4"/>
      <c r="E12" s="5"/>
      <c r="F12" s="39"/>
    </row>
    <row r="13" spans="1:7" s="9" customFormat="1" ht="30" customHeight="1" thickBot="1" x14ac:dyDescent="0.25">
      <c r="A13" s="45" t="s">
        <v>7</v>
      </c>
      <c r="B13" s="48" t="s">
        <v>20</v>
      </c>
      <c r="C13" s="42">
        <v>20</v>
      </c>
      <c r="D13" s="53"/>
      <c r="E13" s="54" t="str">
        <f>IF(D13="","",(C13*(ROUND(D13,2))))</f>
        <v/>
      </c>
      <c r="F13" s="40"/>
      <c r="G13" s="43"/>
    </row>
    <row r="14" spans="1:7" s="9" customFormat="1" ht="6.75" customHeight="1" thickBot="1" x14ac:dyDescent="0.25">
      <c r="A14" s="34"/>
      <c r="B14" s="35" t="s">
        <v>12</v>
      </c>
      <c r="C14" s="36"/>
      <c r="D14" s="37"/>
      <c r="E14" s="38">
        <f>IF(SUM(E13:E13)=30000,"",SUM(E13:E13))</f>
        <v>0</v>
      </c>
      <c r="F14" s="41">
        <f>COUNTBLANK(D13:D13)-COUNTBLANK(C13:C13)</f>
        <v>1</v>
      </c>
      <c r="G14" s="44"/>
    </row>
    <row r="15" spans="1:7" s="9" customFormat="1" ht="5.25" customHeight="1" thickBot="1" x14ac:dyDescent="0.25">
      <c r="A15" s="27"/>
      <c r="B15" s="6"/>
      <c r="C15" s="14"/>
      <c r="D15" s="28"/>
      <c r="E15" s="8"/>
      <c r="F15" s="41"/>
      <c r="G15" s="44"/>
    </row>
    <row r="16" spans="1:7" s="9" customFormat="1" ht="15.75" thickBot="1" x14ac:dyDescent="0.25">
      <c r="A16" s="10"/>
      <c r="B16" s="20" t="s">
        <v>4</v>
      </c>
      <c r="C16" s="7"/>
      <c r="D16" s="11"/>
      <c r="E16" s="29">
        <f>IF(SUM(E13:E13)=30000,"",SUM(E13:E13))</f>
        <v>0</v>
      </c>
      <c r="F16" s="41">
        <f>SUM(F12:F15)</f>
        <v>1</v>
      </c>
      <c r="G16" s="44"/>
    </row>
    <row r="17" spans="1:7" s="9" customFormat="1" x14ac:dyDescent="0.2">
      <c r="A17" s="10"/>
      <c r="B17" s="33"/>
      <c r="C17" s="21" t="str">
        <f>IF(F16&gt;0,"     WARNING:  BID FORM INCOMPLETE.","")</f>
        <v xml:space="preserve">     WARNING:  BID FORM INCOMPLETE.</v>
      </c>
      <c r="D17" s="22"/>
      <c r="E17" s="19"/>
      <c r="F17" s="41"/>
      <c r="G17" s="44"/>
    </row>
    <row r="18" spans="1:7" s="9" customFormat="1" ht="18" customHeight="1" thickBot="1" x14ac:dyDescent="0.25">
      <c r="A18" s="12"/>
      <c r="B18" s="23"/>
      <c r="C18" s="24" t="str">
        <f>IF(F16&gt;0,"      Pricing must be provided for all of the above items.","")</f>
        <v xml:space="preserve">      Pricing must be provided for all of the above items.</v>
      </c>
      <c r="D18" s="25"/>
      <c r="E18" s="26"/>
      <c r="F18" s="30"/>
    </row>
    <row r="19" spans="1:7" s="9" customFormat="1" ht="12.75" customHeight="1" x14ac:dyDescent="0.2">
      <c r="A19" s="91" t="s">
        <v>5</v>
      </c>
      <c r="B19" s="92"/>
      <c r="C19" s="92"/>
      <c r="D19" s="92"/>
      <c r="E19" s="93"/>
      <c r="F19" s="30"/>
    </row>
    <row r="20" spans="1:7" s="9" customFormat="1" ht="65.25" customHeight="1" x14ac:dyDescent="0.2">
      <c r="A20" s="94" t="s">
        <v>15</v>
      </c>
      <c r="B20" s="95"/>
      <c r="C20" s="95"/>
      <c r="D20" s="95"/>
      <c r="E20" s="96"/>
    </row>
    <row r="21" spans="1:7" s="9" customFormat="1" ht="4.5" customHeight="1" x14ac:dyDescent="0.2">
      <c r="A21" s="94"/>
      <c r="B21" s="95"/>
      <c r="C21" s="95"/>
      <c r="D21" s="95"/>
      <c r="E21" s="96"/>
    </row>
    <row r="22" spans="1:7" s="31" customFormat="1" ht="40.5" customHeight="1" x14ac:dyDescent="0.2">
      <c r="A22" s="94" t="s">
        <v>14</v>
      </c>
      <c r="B22" s="97"/>
      <c r="C22" s="97"/>
      <c r="D22" s="97"/>
      <c r="E22" s="98"/>
    </row>
    <row r="23" spans="1:7" s="31" customFormat="1" ht="5.25" customHeight="1" x14ac:dyDescent="0.2">
      <c r="A23" s="99"/>
      <c r="B23" s="83"/>
      <c r="C23" s="83"/>
      <c r="D23" s="83"/>
      <c r="E23" s="100"/>
    </row>
    <row r="24" spans="1:7" s="31" customFormat="1" ht="60" customHeight="1" x14ac:dyDescent="0.2">
      <c r="A24" s="94" t="s">
        <v>16</v>
      </c>
      <c r="B24" s="95"/>
      <c r="C24" s="95"/>
      <c r="D24" s="95"/>
      <c r="E24" s="96"/>
    </row>
    <row r="25" spans="1:7" s="31" customFormat="1" ht="5.25" customHeight="1" x14ac:dyDescent="0.2">
      <c r="A25" s="94" t="s">
        <v>10</v>
      </c>
      <c r="B25" s="95"/>
      <c r="C25" s="95"/>
      <c r="D25" s="95"/>
      <c r="E25" s="96"/>
    </row>
    <row r="26" spans="1:7" s="31" customFormat="1" ht="96" customHeight="1" x14ac:dyDescent="0.2">
      <c r="A26" s="101" t="s">
        <v>17</v>
      </c>
      <c r="B26" s="102"/>
      <c r="C26" s="102"/>
      <c r="D26" s="102"/>
      <c r="E26" s="103"/>
    </row>
    <row r="27" spans="1:7" s="31" customFormat="1" ht="9" customHeight="1" x14ac:dyDescent="0.2">
      <c r="A27" s="94" t="s">
        <v>10</v>
      </c>
      <c r="B27" s="95"/>
      <c r="C27" s="95"/>
      <c r="D27" s="95"/>
      <c r="E27" s="96"/>
    </row>
    <row r="28" spans="1:7" s="31" customFormat="1" ht="73.5" customHeight="1" x14ac:dyDescent="0.2">
      <c r="A28" s="101" t="s">
        <v>23</v>
      </c>
      <c r="B28" s="102"/>
      <c r="C28" s="102"/>
      <c r="D28" s="102"/>
      <c r="E28" s="103"/>
    </row>
    <row r="29" spans="1:7" s="31" customFormat="1" ht="5.25" customHeight="1" x14ac:dyDescent="0.2">
      <c r="A29" s="46"/>
      <c r="B29" s="49"/>
      <c r="C29" s="49"/>
      <c r="D29" s="49"/>
      <c r="E29" s="47"/>
    </row>
    <row r="30" spans="1:7" s="31" customFormat="1" ht="51" customHeight="1" x14ac:dyDescent="0.25">
      <c r="A30" s="88" t="s">
        <v>22</v>
      </c>
      <c r="B30" s="89"/>
      <c r="C30" s="89"/>
      <c r="D30" s="89"/>
      <c r="E30" s="90"/>
      <c r="F30" s="32"/>
    </row>
    <row r="31" spans="1:7" s="31" customFormat="1" ht="5.25" customHeight="1" x14ac:dyDescent="0.2">
      <c r="A31" s="82"/>
      <c r="B31" s="83"/>
      <c r="C31" s="83"/>
      <c r="D31" s="83"/>
      <c r="E31" s="84"/>
    </row>
    <row r="32" spans="1:7" ht="18.75" customHeight="1" thickBot="1" x14ac:dyDescent="0.25">
      <c r="A32" s="85"/>
      <c r="B32" s="86"/>
      <c r="C32" s="86"/>
      <c r="D32" s="86"/>
      <c r="E32" s="87"/>
    </row>
    <row r="33" spans="1:5" x14ac:dyDescent="0.2">
      <c r="A33" s="52"/>
      <c r="B33" s="52"/>
      <c r="C33" s="52"/>
      <c r="D33" s="52"/>
      <c r="E33" s="52"/>
    </row>
  </sheetData>
  <sheetProtection algorithmName="SHA-512" hashValue="JVWSuJOLciL0GNSoQJtNvF7BJB8s+GhhyBmyQb1m05dXGlcafz2LqmQcJsJibKV9/Zp7uAccdE8OaU4cgSmCRg==" saltValue="L70MFXhlmfIFv/zKIt747Q==" spinCount="100000" sheet="1" selectLockedCells="1"/>
  <protectedRanges>
    <protectedRange sqref="D13" name="unit price"/>
    <protectedRange sqref="A5:B5" name="Vendor name"/>
  </protectedRanges>
  <mergeCells count="24">
    <mergeCell ref="A31:E31"/>
    <mergeCell ref="A32:E32"/>
    <mergeCell ref="A30:E30"/>
    <mergeCell ref="A19:E19"/>
    <mergeCell ref="A20:E20"/>
    <mergeCell ref="A21:E21"/>
    <mergeCell ref="A22:E22"/>
    <mergeCell ref="A23:E23"/>
    <mergeCell ref="A24:E24"/>
    <mergeCell ref="A25:E25"/>
    <mergeCell ref="A26:E26"/>
    <mergeCell ref="A27:E27"/>
    <mergeCell ref="A28:E28"/>
    <mergeCell ref="A6:E6"/>
    <mergeCell ref="A7:E7"/>
    <mergeCell ref="A8:E8"/>
    <mergeCell ref="A9:E9"/>
    <mergeCell ref="A1:E1"/>
    <mergeCell ref="A2:E2"/>
    <mergeCell ref="A3:E3"/>
    <mergeCell ref="A4:B4"/>
    <mergeCell ref="C4:E4"/>
    <mergeCell ref="A5:B5"/>
    <mergeCell ref="C5:E5"/>
  </mergeCells>
  <phoneticPr fontId="21" type="noConversion"/>
  <conditionalFormatting sqref="A5:B5">
    <cfRule type="cellIs" dxfId="1" priority="1" stopIfTrue="1" operator="equal">
      <formula>"Type Contractor Name Here"</formula>
    </cfRule>
  </conditionalFormatting>
  <conditionalFormatting sqref="C17:E18">
    <cfRule type="expression" dxfId="0" priority="3" stopIfTrue="1">
      <formula>$F$16&gt;0</formula>
    </cfRule>
  </conditionalFormatting>
  <printOptions horizontalCentered="1"/>
  <pageMargins left="0.5" right="0.5" top="0.5" bottom="0.5" header="0.5" footer="0.5"/>
  <pageSetup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c1ed7367f9fbe52e61be953ada3e7e61">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918da4df547140c45fedd168c8efc280"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Props1.xml><?xml version="1.0" encoding="utf-8"?>
<ds:datastoreItem xmlns:ds="http://schemas.openxmlformats.org/officeDocument/2006/customXml" ds:itemID="{AFC9C3C6-B550-46DF-BE2B-22A620146841}">
  <ds:schemaRefs>
    <ds:schemaRef ds:uri="http://schemas.microsoft.com/sharepoint/v3/contenttype/forms"/>
  </ds:schemaRefs>
</ds:datastoreItem>
</file>

<file path=customXml/itemProps2.xml><?xml version="1.0" encoding="utf-8"?>
<ds:datastoreItem xmlns:ds="http://schemas.openxmlformats.org/officeDocument/2006/customXml" ds:itemID="{6AB3BC8A-6E45-43B2-8BAA-9071BD3DFD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E8C205-8C55-4F7C-B7CB-42CA3DC0543C}">
  <ds:schemaRefs>
    <ds:schemaRef ds:uri="http://schemas.microsoft.com/office/2006/metadata/properties"/>
    <ds:schemaRef ds:uri="http://schemas.microsoft.com/office/infopath/2007/PartnerControls"/>
    <ds:schemaRef ds:uri="http://schemas.microsoft.com/sharepoint/v3"/>
    <ds:schemaRef ds:uri="04c0601b-b262-4088-a512-84625b96d177"/>
    <ds:schemaRef ds:uri="cd4de665-357f-4844-b461-efc7987e81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Air Compressors</vt:lpstr>
      <vt:lpstr>'Air Compressors'!Print_Area</vt:lpstr>
      <vt:lpstr>'Air Compressors'!Print_Titles</vt:lpstr>
    </vt:vector>
  </TitlesOfParts>
  <Company>MWAA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snyderk</dc:creator>
  <cp:lastModifiedBy>Amanda Vitko</cp:lastModifiedBy>
  <cp:lastPrinted>2024-02-21T21:35:44Z</cp:lastPrinted>
  <dcterms:created xsi:type="dcterms:W3CDTF">2009-02-24T13:34:49Z</dcterms:created>
  <dcterms:modified xsi:type="dcterms:W3CDTF">2024-03-05T19:19:29Z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11050900</vt:r8>
  </property>
  <property fmtid="{D5CDD505-2E9C-101B-9397-08002B2CF9AE}" pid="4" name="MediaServiceImageTags">
    <vt:lpwstr/>
  </property>
</Properties>
</file>