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5 Projects/025-003 - State Gov. Relations/Phase_ A_Solicitation_Preparation/Step 3   RFP-Solicitation Documents/RFP Documents/Attachments/"/>
    </mc:Choice>
  </mc:AlternateContent>
  <xr:revisionPtr revIDLastSave="932" documentId="8_{25FAD8D5-003E-43CE-B938-499F86DAC77D}" xr6:coauthVersionLast="47" xr6:coauthVersionMax="47" xr10:uidLastSave="{FA6EDB3A-0E4C-4F26-BF6E-E96C442B7CED}"/>
  <bookViews>
    <workbookView xWindow="-120" yWindow="-120" windowWidth="29040" windowHeight="15720" xr2:uid="{00000000-000D-0000-FFFF-FFFF00000000}"/>
  </bookViews>
  <sheets>
    <sheet name="State Gov. Relation Services" sheetId="2" r:id="rId1"/>
  </sheets>
  <definedNames>
    <definedName name="_xlnm.Print_Area" localSheetId="0">'State Gov. Relation Services'!$A$1:$E$31</definedName>
    <definedName name="_xlnm.Print_Titles" localSheetId="0">'State Gov. Relation Services'!$1:$10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F16" i="2"/>
  <c r="F18" i="2" s="1"/>
  <c r="E13" i="2"/>
  <c r="E16" i="2" l="1"/>
  <c r="E18" i="2"/>
  <c r="C20" i="2"/>
  <c r="C19" i="2" l="1"/>
</calcChain>
</file>

<file path=xl/sharedStrings.xml><?xml version="1.0" encoding="utf-8"?>
<sst xmlns="http://schemas.openxmlformats.org/spreadsheetml/2006/main" count="23" uniqueCount="23">
  <si>
    <t>VIRGINIA RAILWAY EXPRESS</t>
  </si>
  <si>
    <t xml:space="preserve">ATTACHMENT C-1 - COST PROPOSAL 
FOR
 STATE GOVERNMENT RELATIONS SERVICES </t>
  </si>
  <si>
    <t>NAME OF OFFEROR OR CONTRACTOR</t>
  </si>
  <si>
    <t>SOLICITATION OR CONTRACT NUMBER</t>
  </si>
  <si>
    <t>Name of Offeror or Contractor</t>
  </si>
  <si>
    <t>SCOPE OF WORK</t>
  </si>
  <si>
    <t>The Contractor shall provide all labor, supervision, equipment, materials, supplies, tools, and transportation in accordance with the Scope of Work specified herein for State Government Relations Services.</t>
  </si>
  <si>
    <t>ITEM NO.</t>
  </si>
  <si>
    <t>UNIT PRICE</t>
  </si>
  <si>
    <t xml:space="preserve">COST </t>
  </si>
  <si>
    <t>1</t>
  </si>
  <si>
    <t xml:space="preserve">TOTAL PRICE </t>
  </si>
  <si>
    <t>GRAND TOTAL</t>
  </si>
  <si>
    <t xml:space="preserve">(ITEM 1) </t>
  </si>
  <si>
    <t>NOTES:</t>
  </si>
  <si>
    <r>
      <t xml:space="preserve">ELECTRONIC SUBMISSION OF COST PROPOSAL FORM:  </t>
    </r>
    <r>
      <rPr>
        <sz val="10"/>
        <rFont val="Arial"/>
        <family val="2"/>
      </rPr>
      <t xml:space="preserve"> This Cost Proposal Form must be submitted in both electronic and hard copy.  The electronic copy of the Cost Proposal Form must be submitted in its original Microsoft Excel Format on a USB memory device.  The structure of the Cost Proposal Form is protected and shall not be modified in any way.  Modified Cost Proposal Forms may be deemed non-conforming to the RFP.  In the event of a discrepancy between the hard copy and the Microsoft Excel file on a USB memory device, the hard copy will take precedence.</t>
    </r>
  </si>
  <si>
    <t xml:space="preserve">NOTE:  
(a)   The Price shall be quoted in U.S. Dollars.
(b)   No erasures or other handwritten changes may appear on the Cost Proposal Form.
(c)   The Cost Certification must be signed in ink.
(d)   Failure to provide a unit price may result in the Proposal being deemed non-responsive.
(e)   In case of an error in the calculation of extended prices, the unit price governs. 
(f)    Every item of the Cost Proposal Form must be completed.
(g)  The prices, without exception shall be net, not subject to discount, and shall include all royalties and costs arising from patents, trademarks, and copyrights in any way involved in the work.
      </t>
  </si>
  <si>
    <t xml:space="preserve"> </t>
  </si>
  <si>
    <r>
      <t xml:space="preserve">NOTE: </t>
    </r>
    <r>
      <rPr>
        <sz val="10"/>
        <color rgb="FF000000"/>
        <rFont val="Arial"/>
        <family val="2"/>
      </rPr>
      <t xml:space="preserve">Unless indicated otherwise, Offeror's Costs shall be </t>
    </r>
    <r>
      <rPr>
        <i/>
        <u/>
        <sz val="10"/>
        <color rgb="FF000000"/>
        <rFont val="Arial"/>
        <family val="2"/>
      </rPr>
      <t>inclusive of all costs</t>
    </r>
    <r>
      <rPr>
        <sz val="10"/>
        <color rgb="FF000000"/>
        <rFont val="Arial"/>
        <family val="2"/>
      </rPr>
      <t xml:space="preserve"> and shall include full compensation for all taxes, fees, shipping/delivery charges, materials, labor, equipment, tools, transportation, insurances, permits, overhead and profit, etc. necessary to complete the work in conformance with the Contract and to the satisfaction of VRE.  Extra charges will not be allowed.</t>
    </r>
  </si>
  <si>
    <t>025-003</t>
  </si>
  <si>
    <t>DESCRIPTION</t>
  </si>
  <si>
    <t>QTY</t>
  </si>
  <si>
    <t>Retainer Fee - Monthly Fee for the Base Period of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</si>
</sst>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4"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sz val="16"/>
      <name val="Arial"/>
      <family val="2"/>
    </font>
    <font>
      <b/>
      <sz val="6"/>
      <name val="Arial"/>
      <family val="2"/>
    </font>
    <font>
      <sz val="12"/>
      <name val="Arial"/>
      <family val="2"/>
    </font>
    <font>
      <sz val="11"/>
      <name val="Arial"/>
      <family val="2"/>
    </font>
    <font>
      <sz val="9"/>
      <name val="Arial"/>
      <family val="2"/>
    </font>
    <font>
      <b/>
      <sz val="9"/>
      <name val="Arial"/>
      <family val="2"/>
    </font>
    <font>
      <b/>
      <u/>
      <sz val="10"/>
      <name val="Arial"/>
      <family val="2"/>
    </font>
    <font>
      <sz val="10"/>
      <color indexed="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i/>
      <u/>
      <sz val="10"/>
      <color rgb="FF000000"/>
      <name val="Arial"/>
      <family val="2"/>
    </font>
    <font>
      <sz val="10"/>
      <color theme="1"/>
      <name val="Arial"/>
      <family val="2"/>
    </font>
    <font>
      <b/>
      <sz val="8"/>
      <name val="Arial"/>
      <family val="2"/>
    </font>
    <font>
      <b/>
      <u/>
      <sz val="14"/>
      <name val="Times New Roman"/>
      <family val="1"/>
    </font>
    <font>
      <b/>
      <sz val="16"/>
      <name val="Times New Roman"/>
      <family val="1"/>
    </font>
    <font>
      <sz val="10"/>
      <color rgb="FF000000"/>
      <name val="Arial"/>
    </font>
  </fonts>
  <fills count="6">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rgb="FFFFFFCC"/>
        <bgColor indexed="64"/>
      </patternFill>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bottom/>
      <diagonal/>
    </border>
    <border>
      <left style="thin">
        <color indexed="9"/>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3" fillId="0" borderId="2" xfId="0" applyFont="1" applyBorder="1"/>
    <xf numFmtId="0" fontId="3" fillId="0" borderId="3" xfId="0" applyFont="1" applyBorder="1"/>
    <xf numFmtId="0" fontId="2" fillId="0" borderId="0" xfId="0" applyFont="1" applyAlignment="1">
      <alignment wrapText="1"/>
    </xf>
    <xf numFmtId="0" fontId="3" fillId="0" borderId="0" xfId="0" applyFont="1"/>
    <xf numFmtId="0" fontId="2" fillId="0" borderId="0" xfId="0" applyFont="1"/>
    <xf numFmtId="0" fontId="3" fillId="0" borderId="14" xfId="0" applyFont="1" applyBorder="1" applyAlignment="1">
      <alignment vertical="top"/>
    </xf>
    <xf numFmtId="0" fontId="4" fillId="0" borderId="2" xfId="0" applyFont="1" applyBorder="1" applyAlignment="1">
      <alignment vertical="top" wrapText="1"/>
    </xf>
    <xf numFmtId="0" fontId="3" fillId="0" borderId="2" xfId="0" applyFont="1" applyBorder="1" applyAlignment="1">
      <alignment vertical="top"/>
    </xf>
    <xf numFmtId="0" fontId="10" fillId="0" borderId="12" xfId="0" applyFont="1" applyBorder="1" applyAlignment="1">
      <alignment vertical="top"/>
    </xf>
    <xf numFmtId="0" fontId="11" fillId="0" borderId="12" xfId="0" applyFont="1" applyBorder="1" applyAlignment="1">
      <alignment vertical="top"/>
    </xf>
    <xf numFmtId="0" fontId="11" fillId="0" borderId="15" xfId="0" applyFont="1" applyBorder="1" applyAlignment="1">
      <alignment vertical="top"/>
    </xf>
    <xf numFmtId="164" fontId="3" fillId="0" borderId="10" xfId="1" applyNumberFormat="1" applyFont="1" applyBorder="1" applyAlignment="1" applyProtection="1">
      <alignment vertical="center" wrapText="1"/>
    </xf>
    <xf numFmtId="0" fontId="13" fillId="0" borderId="0" xfId="0" applyFont="1" applyAlignment="1">
      <alignment wrapText="1"/>
    </xf>
    <xf numFmtId="1" fontId="14" fillId="0" borderId="0" xfId="0" applyNumberFormat="1" applyFont="1" applyAlignment="1">
      <alignment wrapText="1"/>
    </xf>
    <xf numFmtId="0" fontId="3" fillId="0" borderId="0" xfId="0" applyFont="1" applyAlignment="1">
      <alignment vertical="top" wrapText="1"/>
    </xf>
    <xf numFmtId="0" fontId="3" fillId="0" borderId="16" xfId="0" applyFont="1" applyBorder="1" applyAlignment="1">
      <alignment vertical="top" wrapText="1"/>
    </xf>
    <xf numFmtId="0" fontId="0" fillId="0" borderId="0" xfId="0" applyAlignment="1">
      <alignment wrapText="1"/>
    </xf>
    <xf numFmtId="0" fontId="16" fillId="0" borderId="0" xfId="0" applyFont="1" applyAlignment="1">
      <alignment wrapText="1"/>
    </xf>
    <xf numFmtId="0" fontId="3" fillId="0" borderId="2" xfId="0" applyFont="1" applyBorder="1" applyAlignment="1">
      <alignment horizontal="left" vertical="top" wrapText="1"/>
    </xf>
    <xf numFmtId="0" fontId="12" fillId="4" borderId="2" xfId="0" applyFont="1" applyFill="1" applyBorder="1" applyAlignment="1">
      <alignment horizontal="left" vertical="center"/>
    </xf>
    <xf numFmtId="0" fontId="3" fillId="4" borderId="0" xfId="0" applyFont="1" applyFill="1" applyAlignment="1">
      <alignment vertical="top"/>
    </xf>
    <xf numFmtId="164" fontId="3" fillId="4" borderId="10" xfId="1" applyNumberFormat="1" applyFont="1" applyFill="1" applyBorder="1" applyAlignment="1" applyProtection="1">
      <alignment vertical="center" wrapText="1"/>
    </xf>
    <xf numFmtId="0" fontId="3" fillId="0" borderId="14" xfId="0" applyFont="1" applyBorder="1" applyAlignment="1">
      <alignment vertical="top" wrapText="1"/>
    </xf>
    <xf numFmtId="0" fontId="5" fillId="0" borderId="11" xfId="0" quotePrefix="1" applyFont="1" applyBorder="1" applyAlignment="1">
      <alignment horizontal="right"/>
    </xf>
    <xf numFmtId="0" fontId="20" fillId="0" borderId="12" xfId="0" applyFont="1" applyBorder="1"/>
    <xf numFmtId="3" fontId="5" fillId="0" borderId="12" xfId="0" applyNumberFormat="1" applyFont="1" applyBorder="1"/>
    <xf numFmtId="44" fontId="5" fillId="0" borderId="13" xfId="1" applyFont="1" applyBorder="1" applyAlignment="1" applyProtection="1">
      <alignment wrapText="1"/>
    </xf>
    <xf numFmtId="0" fontId="1" fillId="0" borderId="1" xfId="0" quotePrefix="1" applyFont="1" applyBorder="1" applyAlignment="1">
      <alignment horizontal="right"/>
    </xf>
    <xf numFmtId="3" fontId="1" fillId="0" borderId="2" xfId="0" applyNumberFormat="1" applyFont="1" applyBorder="1"/>
    <xf numFmtId="44" fontId="1" fillId="0" borderId="4" xfId="1" applyFont="1" applyBorder="1" applyAlignment="1" applyProtection="1">
      <alignment wrapText="1"/>
    </xf>
    <xf numFmtId="0" fontId="3" fillId="2" borderId="6" xfId="0" applyFont="1" applyFill="1" applyBorder="1" applyAlignment="1">
      <alignment horizontal="center" wrapText="1"/>
    </xf>
    <xf numFmtId="0" fontId="1" fillId="0" borderId="0" xfId="0" applyFont="1"/>
    <xf numFmtId="1" fontId="1" fillId="4" borderId="1" xfId="0" applyNumberFormat="1" applyFont="1" applyFill="1" applyBorder="1" applyAlignment="1">
      <alignment horizontal="center" vertical="top" wrapText="1"/>
    </xf>
    <xf numFmtId="0" fontId="1" fillId="4" borderId="2" xfId="0" applyFont="1" applyFill="1" applyBorder="1" applyAlignment="1">
      <alignment vertical="top" wrapText="1"/>
    </xf>
    <xf numFmtId="1" fontId="1" fillId="0" borderId="1" xfId="0" applyNumberFormat="1"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horizontal="right" vertical="top" wrapText="1"/>
    </xf>
    <xf numFmtId="44" fontId="1" fillId="0" borderId="16" xfId="1" applyFont="1" applyFill="1" applyBorder="1" applyAlignment="1" applyProtection="1">
      <alignment vertical="top" wrapText="1"/>
    </xf>
    <xf numFmtId="7" fontId="1" fillId="0" borderId="4" xfId="1" applyNumberFormat="1" applyFont="1" applyBorder="1" applyAlignment="1" applyProtection="1">
      <alignment vertical="top" wrapText="1"/>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vertical="top"/>
    </xf>
    <xf numFmtId="0" fontId="1" fillId="0" borderId="11" xfId="0" applyFont="1" applyBorder="1" applyAlignment="1">
      <alignment horizontal="center" vertical="top" wrapText="1"/>
    </xf>
    <xf numFmtId="0" fontId="1" fillId="0" borderId="12" xfId="0" applyFont="1" applyBorder="1" applyAlignment="1">
      <alignment vertical="top" wrapText="1"/>
    </xf>
    <xf numFmtId="0" fontId="1" fillId="0" borderId="0" xfId="0" applyFont="1" applyAlignment="1">
      <alignment wrapText="1"/>
    </xf>
    <xf numFmtId="0" fontId="3" fillId="2" borderId="7" xfId="0" applyFont="1" applyFill="1" applyBorder="1" applyAlignment="1">
      <alignment horizontal="center" wrapText="1"/>
    </xf>
    <xf numFmtId="44" fontId="3" fillId="2" borderId="7" xfId="1" applyFont="1" applyFill="1" applyBorder="1" applyAlignment="1" applyProtection="1">
      <alignment horizontal="center" wrapText="1"/>
    </xf>
    <xf numFmtId="0" fontId="3" fillId="2" borderId="5" xfId="0" applyFont="1" applyFill="1" applyBorder="1" applyAlignment="1">
      <alignment horizontal="center" wrapText="1"/>
    </xf>
    <xf numFmtId="164" fontId="1" fillId="4" borderId="23" xfId="1" applyNumberFormat="1" applyFont="1" applyFill="1" applyBorder="1" applyAlignment="1" applyProtection="1">
      <alignment horizontal="center" vertical="top" wrapText="1"/>
    </xf>
    <xf numFmtId="164" fontId="1" fillId="4" borderId="0" xfId="1" applyNumberFormat="1" applyFont="1" applyFill="1" applyBorder="1" applyAlignment="1" applyProtection="1">
      <alignment horizontal="center" vertical="top" wrapText="1"/>
    </xf>
    <xf numFmtId="164" fontId="1" fillId="4" borderId="14" xfId="1" applyNumberFormat="1" applyFont="1" applyFill="1" applyBorder="1" applyAlignment="1" applyProtection="1">
      <alignment horizontal="center" vertical="top" wrapText="1"/>
    </xf>
    <xf numFmtId="49" fontId="1" fillId="0" borderId="1" xfId="0" applyNumberFormat="1" applyFont="1" applyBorder="1" applyAlignment="1">
      <alignment horizontal="center" vertical="center" wrapText="1"/>
    </xf>
    <xf numFmtId="0" fontId="19" fillId="0" borderId="2" xfId="0" applyFont="1" applyBorder="1" applyAlignment="1">
      <alignment horizontal="center" vertical="center"/>
    </xf>
    <xf numFmtId="44" fontId="1" fillId="3" borderId="33" xfId="1" applyFont="1" applyFill="1" applyBorder="1" applyAlignment="1" applyProtection="1">
      <alignment horizontal="center" vertical="center" wrapText="1"/>
      <protection locked="0"/>
    </xf>
    <xf numFmtId="44" fontId="1" fillId="3" borderId="34" xfId="1" applyFont="1" applyFill="1" applyBorder="1" applyAlignment="1" applyProtection="1">
      <alignment horizontal="center" vertical="center" wrapText="1"/>
      <protection locked="0"/>
    </xf>
    <xf numFmtId="164" fontId="1" fillId="0" borderId="4" xfId="1" applyNumberFormat="1" applyFont="1" applyBorder="1" applyAlignment="1" applyProtection="1">
      <alignment horizontal="center" vertical="center" wrapText="1"/>
    </xf>
    <xf numFmtId="0" fontId="0" fillId="0" borderId="18" xfId="0" applyBorder="1"/>
    <xf numFmtId="0" fontId="0" fillId="0" borderId="0" xfId="0"/>
    <xf numFmtId="0" fontId="0" fillId="0" borderId="19" xfId="0" applyBorder="1"/>
    <xf numFmtId="0" fontId="1" fillId="0" borderId="20" xfId="0" applyFont="1" applyBorder="1"/>
    <xf numFmtId="0" fontId="0" fillId="0" borderId="21" xfId="0" applyBorder="1"/>
    <xf numFmtId="0" fontId="0" fillId="0" borderId="22" xfId="0" applyBorder="1"/>
    <xf numFmtId="0" fontId="15" fillId="0" borderId="18" xfId="0" applyFont="1" applyBorder="1" applyAlignment="1">
      <alignment vertical="top" wrapText="1"/>
    </xf>
    <xf numFmtId="0" fontId="15" fillId="0" borderId="0" xfId="0" applyFont="1" applyAlignment="1">
      <alignment vertical="top" wrapText="1"/>
    </xf>
    <xf numFmtId="0" fontId="15" fillId="0" borderId="19" xfId="0" applyFont="1" applyBorder="1" applyAlignment="1">
      <alignment vertical="top" wrapText="1"/>
    </xf>
    <xf numFmtId="0" fontId="7" fillId="2" borderId="27" xfId="0" applyFont="1" applyFill="1" applyBorder="1" applyAlignment="1">
      <alignment horizontal="left" wrapText="1"/>
    </xf>
    <xf numFmtId="0" fontId="7" fillId="2" borderId="26" xfId="0" applyFont="1" applyFill="1" applyBorder="1" applyAlignment="1">
      <alignment horizontal="left" wrapText="1"/>
    </xf>
    <xf numFmtId="0" fontId="7" fillId="2" borderId="9" xfId="0" applyFont="1" applyFill="1" applyBorder="1" applyAlignment="1">
      <alignment horizontal="left" wrapText="1"/>
    </xf>
    <xf numFmtId="0" fontId="3" fillId="0" borderId="2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23" fillId="0" borderId="23" xfId="0" applyFont="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0" fontId="20" fillId="2" borderId="30" xfId="0" applyFont="1" applyFill="1" applyBorder="1" applyAlignment="1">
      <alignment wrapText="1"/>
    </xf>
    <xf numFmtId="0" fontId="20" fillId="2" borderId="31" xfId="0" applyFont="1" applyFill="1" applyBorder="1" applyAlignment="1">
      <alignment wrapText="1"/>
    </xf>
    <xf numFmtId="0" fontId="20" fillId="2" borderId="5" xfId="0" applyFont="1" applyFill="1" applyBorder="1" applyAlignment="1">
      <alignment wrapText="1"/>
    </xf>
    <xf numFmtId="0" fontId="9" fillId="0" borderId="2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1" fillId="0" borderId="2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21" fillId="0" borderId="24" xfId="0" applyFont="1" applyBorder="1" applyAlignment="1">
      <alignment horizontal="center" wrapText="1"/>
    </xf>
    <xf numFmtId="0" fontId="21" fillId="0" borderId="0" xfId="0" applyFont="1" applyAlignment="1">
      <alignment horizontal="center" wrapText="1"/>
    </xf>
    <xf numFmtId="0" fontId="22" fillId="0" borderId="24" xfId="0" applyFont="1" applyBorder="1" applyAlignment="1">
      <alignment horizontal="center" wrapText="1"/>
    </xf>
    <xf numFmtId="0" fontId="6" fillId="0" borderId="0" xfId="0" applyFont="1" applyAlignment="1">
      <alignment horizontal="center" wrapText="1"/>
    </xf>
    <xf numFmtId="0" fontId="1" fillId="0" borderId="0" xfId="0" applyFont="1" applyAlignment="1">
      <alignment horizontal="center"/>
    </xf>
    <xf numFmtId="0" fontId="20" fillId="2" borderId="27" xfId="0" applyFont="1" applyFill="1" applyBorder="1" applyAlignment="1">
      <alignment horizontal="left"/>
    </xf>
    <xf numFmtId="0" fontId="20" fillId="2" borderId="8" xfId="0" applyFont="1" applyFill="1" applyBorder="1" applyAlignment="1">
      <alignment horizontal="left"/>
    </xf>
    <xf numFmtId="0" fontId="20" fillId="2" borderId="25" xfId="0" applyFont="1" applyFill="1" applyBorder="1" applyAlignment="1">
      <alignment horizontal="center"/>
    </xf>
    <xf numFmtId="0" fontId="20" fillId="2" borderId="26" xfId="0" applyFont="1" applyFill="1" applyBorder="1" applyAlignment="1">
      <alignment horizontal="center"/>
    </xf>
    <xf numFmtId="0" fontId="20" fillId="2" borderId="9" xfId="0" applyFont="1" applyFill="1" applyBorder="1" applyAlignment="1">
      <alignment horizontal="center"/>
    </xf>
    <xf numFmtId="0" fontId="8" fillId="5" borderId="2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17" xfId="0" applyFont="1" applyBorder="1" applyAlignment="1">
      <alignment horizontal="center" vertical="center"/>
    </xf>
    <xf numFmtId="0" fontId="8" fillId="0" borderId="32" xfId="0" applyFont="1" applyBorder="1" applyAlignment="1">
      <alignment horizontal="center" vertical="center"/>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dimension ref="A1:F33"/>
  <sheetViews>
    <sheetView tabSelected="1" zoomScale="110" zoomScaleNormal="110" workbookViewId="0">
      <selection activeCell="A5" sqref="A5:B5"/>
    </sheetView>
  </sheetViews>
  <sheetFormatPr defaultRowHeight="12.75" x14ac:dyDescent="0.2"/>
  <cols>
    <col min="1" max="1" width="7.5703125" customWidth="1"/>
    <col min="2" max="2" width="61" bestFit="1" customWidth="1"/>
    <col min="3" max="3" width="11.85546875" customWidth="1"/>
    <col min="4" max="4" width="14" bestFit="1" customWidth="1"/>
    <col min="5" max="5" width="22.140625" customWidth="1"/>
    <col min="6" max="6" width="22.7109375" customWidth="1"/>
    <col min="10" max="10" width="9.85546875" customWidth="1"/>
    <col min="11" max="11" width="9.5703125" customWidth="1"/>
    <col min="12" max="12" width="9.140625" customWidth="1"/>
  </cols>
  <sheetData>
    <row r="1" spans="1:6" ht="18.75" x14ac:dyDescent="0.3">
      <c r="A1" s="84" t="s">
        <v>0</v>
      </c>
      <c r="B1" s="85"/>
      <c r="C1" s="85"/>
      <c r="D1" s="85"/>
      <c r="E1" s="85"/>
    </row>
    <row r="2" spans="1:6" ht="80.25" customHeight="1" x14ac:dyDescent="0.3">
      <c r="A2" s="86" t="s">
        <v>1</v>
      </c>
      <c r="B2" s="87"/>
      <c r="C2" s="87"/>
      <c r="D2" s="87"/>
      <c r="E2" s="87"/>
    </row>
    <row r="3" spans="1:6" s="5" customFormat="1" ht="9" customHeight="1" thickBot="1" x14ac:dyDescent="0.25">
      <c r="A3" s="88"/>
      <c r="B3" s="88"/>
      <c r="C3" s="88"/>
      <c r="D3" s="88"/>
      <c r="E3" s="88"/>
      <c r="F3" s="32"/>
    </row>
    <row r="4" spans="1:6" x14ac:dyDescent="0.2">
      <c r="A4" s="89" t="s">
        <v>2</v>
      </c>
      <c r="B4" s="90"/>
      <c r="C4" s="91" t="s">
        <v>3</v>
      </c>
      <c r="D4" s="92"/>
      <c r="E4" s="93"/>
    </row>
    <row r="5" spans="1:6" ht="27.75" customHeight="1" x14ac:dyDescent="0.2">
      <c r="A5" s="94" t="s">
        <v>4</v>
      </c>
      <c r="B5" s="95"/>
      <c r="C5" s="96" t="s">
        <v>19</v>
      </c>
      <c r="D5" s="97"/>
      <c r="E5" s="98"/>
    </row>
    <row r="6" spans="1:6" x14ac:dyDescent="0.2">
      <c r="A6" s="75" t="s">
        <v>5</v>
      </c>
      <c r="B6" s="76"/>
      <c r="C6" s="76"/>
      <c r="D6" s="76"/>
      <c r="E6" s="77"/>
    </row>
    <row r="7" spans="1:6" ht="4.5" customHeight="1" x14ac:dyDescent="0.2">
      <c r="A7" s="78"/>
      <c r="B7" s="79"/>
      <c r="C7" s="79"/>
      <c r="D7" s="79"/>
      <c r="E7" s="80"/>
    </row>
    <row r="8" spans="1:6" ht="31.5" customHeight="1" x14ac:dyDescent="0.2">
      <c r="A8" s="81" t="s">
        <v>6</v>
      </c>
      <c r="B8" s="82"/>
      <c r="C8" s="82"/>
      <c r="D8" s="82"/>
      <c r="E8" s="83"/>
    </row>
    <row r="9" spans="1:6" ht="4.5" customHeight="1" x14ac:dyDescent="0.2">
      <c r="A9" s="78"/>
      <c r="B9" s="79"/>
      <c r="C9" s="79"/>
      <c r="D9" s="79"/>
      <c r="E9" s="80"/>
    </row>
    <row r="10" spans="1:6" ht="36.75" customHeight="1" x14ac:dyDescent="0.2">
      <c r="A10" s="31" t="s">
        <v>7</v>
      </c>
      <c r="B10" s="46" t="s">
        <v>20</v>
      </c>
      <c r="C10" s="46" t="s">
        <v>21</v>
      </c>
      <c r="D10" s="47" t="s">
        <v>8</v>
      </c>
      <c r="E10" s="48" t="s">
        <v>9</v>
      </c>
    </row>
    <row r="11" spans="1:6" ht="6" customHeight="1" thickBot="1" x14ac:dyDescent="0.25">
      <c r="A11" s="24"/>
      <c r="B11" s="25"/>
      <c r="C11" s="26"/>
      <c r="D11" s="25"/>
      <c r="E11" s="27"/>
    </row>
    <row r="12" spans="1:6" ht="4.5" customHeight="1" x14ac:dyDescent="0.2">
      <c r="A12" s="28"/>
      <c r="B12" s="1"/>
      <c r="C12" s="29"/>
      <c r="D12" s="2"/>
      <c r="E12" s="30"/>
    </row>
    <row r="13" spans="1:6" s="3" customFormat="1" ht="15" customHeight="1" x14ac:dyDescent="0.2">
      <c r="A13" s="52" t="s">
        <v>10</v>
      </c>
      <c r="B13" s="53" t="s">
        <v>22</v>
      </c>
      <c r="C13" s="53">
        <v>12</v>
      </c>
      <c r="D13" s="54"/>
      <c r="E13" s="56" t="str">
        <f>IF(D13="","",(C13*(ROUND(D13,2))))</f>
        <v/>
      </c>
      <c r="F13" s="13"/>
    </row>
    <row r="14" spans="1:6" s="3" customFormat="1" ht="13.5" customHeight="1" x14ac:dyDescent="0.2">
      <c r="A14" s="52"/>
      <c r="B14" s="53"/>
      <c r="C14" s="53"/>
      <c r="D14" s="55"/>
      <c r="E14" s="56"/>
      <c r="F14" s="13"/>
    </row>
    <row r="15" spans="1:6" s="3" customFormat="1" ht="3.75" customHeight="1" x14ac:dyDescent="0.2">
      <c r="A15" s="49" t="str">
        <f>IF(D15="","",(C15*(ROUND(D15,2))))</f>
        <v/>
      </c>
      <c r="B15" s="50"/>
      <c r="C15" s="50"/>
      <c r="D15" s="50"/>
      <c r="E15" s="51"/>
      <c r="F15" s="13"/>
    </row>
    <row r="16" spans="1:6" s="3" customFormat="1" ht="3" customHeight="1" thickBot="1" x14ac:dyDescent="0.25">
      <c r="A16" s="33"/>
      <c r="B16" s="20" t="s">
        <v>11</v>
      </c>
      <c r="C16" s="34"/>
      <c r="D16" s="21"/>
      <c r="E16" s="22">
        <f>IF(SUM(E13:E15)=30000,"",SUM(E13:E15))</f>
        <v>0</v>
      </c>
      <c r="F16" s="14">
        <f>COUNTBLANK(D13:D15)-COUNTBLANK(C13:C15)</f>
        <v>1</v>
      </c>
    </row>
    <row r="17" spans="1:6" s="3" customFormat="1" ht="5.25" customHeight="1" thickBot="1" x14ac:dyDescent="0.25">
      <c r="A17" s="35"/>
      <c r="B17" s="36"/>
      <c r="C17" s="37"/>
      <c r="D17" s="38"/>
      <c r="E17" s="39"/>
      <c r="F17" s="14"/>
    </row>
    <row r="18" spans="1:6" s="3" customFormat="1" ht="15" x14ac:dyDescent="0.2">
      <c r="A18" s="41"/>
      <c r="B18" s="7" t="s">
        <v>12</v>
      </c>
      <c r="C18" s="40"/>
      <c r="D18" s="4"/>
      <c r="E18" s="12">
        <f>IF(SUM(E13:E15)=30000,"",SUM(E13:E15))</f>
        <v>0</v>
      </c>
      <c r="F18" s="14">
        <f>SUM(F12:F17)</f>
        <v>1</v>
      </c>
    </row>
    <row r="19" spans="1:6" s="3" customFormat="1" x14ac:dyDescent="0.2">
      <c r="A19" s="41"/>
      <c r="B19" s="19" t="s">
        <v>13</v>
      </c>
      <c r="C19" s="42" t="str">
        <f>IF(F18&gt;0,"     WARNING:  COST FORM INCOMPLETE.","")</f>
        <v xml:space="preserve">     WARNING:  COST FORM INCOMPLETE.</v>
      </c>
      <c r="D19" s="8"/>
      <c r="E19" s="6"/>
      <c r="F19" s="14"/>
    </row>
    <row r="20" spans="1:6" s="3" customFormat="1" ht="19.5" customHeight="1" thickBot="1" x14ac:dyDescent="0.25">
      <c r="A20" s="43"/>
      <c r="B20" s="44"/>
      <c r="C20" s="9" t="str">
        <f>IF(F18&gt;0,"      Costs must be provided for all of the above items.","")</f>
        <v xml:space="preserve">      Costs must be provided for all of the above items.</v>
      </c>
      <c r="D20" s="10"/>
      <c r="E20" s="11"/>
      <c r="F20" s="14"/>
    </row>
    <row r="21" spans="1:6" s="3" customFormat="1" ht="12.75" customHeight="1" x14ac:dyDescent="0.2">
      <c r="A21" s="45"/>
      <c r="B21" s="45"/>
      <c r="C21" s="45"/>
      <c r="D21" s="45"/>
      <c r="E21" s="45"/>
      <c r="F21" s="14"/>
    </row>
    <row r="22" spans="1:6" s="3" customFormat="1" ht="12.75" customHeight="1" x14ac:dyDescent="0.2">
      <c r="A22" s="45"/>
      <c r="B22" s="45"/>
      <c r="C22" s="45"/>
      <c r="D22" s="45"/>
      <c r="E22" s="45"/>
      <c r="F22" s="14"/>
    </row>
    <row r="23" spans="1:6" s="3" customFormat="1" ht="12.75" customHeight="1" x14ac:dyDescent="0.2">
      <c r="A23" s="45"/>
      <c r="B23" s="45"/>
      <c r="C23" s="45"/>
      <c r="D23" s="45"/>
      <c r="E23" s="45"/>
      <c r="F23" s="14"/>
    </row>
    <row r="24" spans="1:6" s="3" customFormat="1" ht="12.75" customHeight="1" thickBot="1" x14ac:dyDescent="0.25">
      <c r="A24" s="45"/>
      <c r="B24" s="45"/>
      <c r="C24" s="45"/>
      <c r="D24" s="45"/>
      <c r="E24" s="45"/>
      <c r="F24" s="14"/>
    </row>
    <row r="25" spans="1:6" s="3" customFormat="1" ht="12.75" customHeight="1" x14ac:dyDescent="0.2">
      <c r="A25" s="66" t="s">
        <v>14</v>
      </c>
      <c r="B25" s="67"/>
      <c r="C25" s="67"/>
      <c r="D25" s="67"/>
      <c r="E25" s="68"/>
      <c r="F25" s="14"/>
    </row>
    <row r="26" spans="1:6" s="3" customFormat="1" ht="70.5" customHeight="1" x14ac:dyDescent="0.2">
      <c r="A26" s="69" t="s">
        <v>15</v>
      </c>
      <c r="B26" s="70"/>
      <c r="C26" s="70"/>
      <c r="D26" s="70"/>
      <c r="E26" s="71"/>
      <c r="F26" s="45"/>
    </row>
    <row r="27" spans="1:6" s="17" customFormat="1" ht="5.25" customHeight="1" x14ac:dyDescent="0.2">
      <c r="A27" s="69"/>
      <c r="B27" s="70"/>
      <c r="C27" s="70"/>
      <c r="D27" s="70"/>
      <c r="E27" s="71"/>
    </row>
    <row r="28" spans="1:6" s="17" customFormat="1" ht="126.75" customHeight="1" x14ac:dyDescent="0.2">
      <c r="A28" s="72" t="s">
        <v>16</v>
      </c>
      <c r="B28" s="73"/>
      <c r="C28" s="73"/>
      <c r="D28" s="73"/>
      <c r="E28" s="74"/>
    </row>
    <row r="29" spans="1:6" s="17" customFormat="1" ht="9" customHeight="1" x14ac:dyDescent="0.2">
      <c r="A29" s="69" t="s">
        <v>17</v>
      </c>
      <c r="B29" s="70"/>
      <c r="C29" s="70"/>
      <c r="D29" s="70"/>
      <c r="E29" s="71"/>
    </row>
    <row r="30" spans="1:6" s="17" customFormat="1" ht="5.25" customHeight="1" x14ac:dyDescent="0.2">
      <c r="A30" s="16"/>
      <c r="B30" s="15"/>
      <c r="C30" s="15"/>
      <c r="D30" s="15"/>
      <c r="E30" s="23"/>
    </row>
    <row r="31" spans="1:6" s="17" customFormat="1" ht="54.75" customHeight="1" x14ac:dyDescent="0.25">
      <c r="A31" s="63" t="s">
        <v>18</v>
      </c>
      <c r="B31" s="64"/>
      <c r="C31" s="64"/>
      <c r="D31" s="64"/>
      <c r="E31" s="65"/>
      <c r="F31" s="18"/>
    </row>
    <row r="32" spans="1:6" s="17" customFormat="1" ht="5.25" customHeight="1" x14ac:dyDescent="0.2">
      <c r="A32" s="57"/>
      <c r="B32" s="58"/>
      <c r="C32" s="58"/>
      <c r="D32" s="58"/>
      <c r="E32" s="59"/>
    </row>
    <row r="33" spans="1:5" ht="7.5" customHeight="1" thickBot="1" x14ac:dyDescent="0.25">
      <c r="A33" s="60"/>
      <c r="B33" s="61"/>
      <c r="C33" s="61"/>
      <c r="D33" s="61"/>
      <c r="E33" s="62"/>
    </row>
  </sheetData>
  <sheetProtection algorithmName="SHA-512" hashValue="fe80f3VbGZZ6StLmOxi/IgJUACisB4GADzMPAllZb43UMGFwm+rUCev2WSUaD5fArXRXFEKvt/6jgZ3H5qUcFA==" saltValue="uNqgDk/nfDm4t7u73+WcrQ==" spinCount="100000" sheet="1" selectLockedCells="1"/>
  <protectedRanges>
    <protectedRange sqref="D13:D14" name="item 1_7"/>
    <protectedRange sqref="A5:B5" name="cotractor name"/>
    <protectedRange sqref="D15" name="items 8_15"/>
  </protectedRanges>
  <mergeCells count="25">
    <mergeCell ref="A6:E6"/>
    <mergeCell ref="A7:E7"/>
    <mergeCell ref="A8:E8"/>
    <mergeCell ref="A9:E9"/>
    <mergeCell ref="A1:E1"/>
    <mergeCell ref="A2:E2"/>
    <mergeCell ref="A3:E3"/>
    <mergeCell ref="A4:B4"/>
    <mergeCell ref="C4:E4"/>
    <mergeCell ref="A5:B5"/>
    <mergeCell ref="C5:E5"/>
    <mergeCell ref="A32:E32"/>
    <mergeCell ref="A33:E33"/>
    <mergeCell ref="A31:E31"/>
    <mergeCell ref="A25:E25"/>
    <mergeCell ref="A26:E26"/>
    <mergeCell ref="A27:E27"/>
    <mergeCell ref="A28:E28"/>
    <mergeCell ref="A29:E29"/>
    <mergeCell ref="A15:E15"/>
    <mergeCell ref="A13:A14"/>
    <mergeCell ref="B13:B14"/>
    <mergeCell ref="C13:C14"/>
    <mergeCell ref="D13:D14"/>
    <mergeCell ref="E13:E14"/>
  </mergeCells>
  <phoneticPr fontId="5" type="noConversion"/>
  <conditionalFormatting sqref="A5:B5">
    <cfRule type="cellIs" dxfId="1" priority="1" stopIfTrue="1" operator="equal">
      <formula>"Type Contractor Name Here"</formula>
    </cfRule>
  </conditionalFormatting>
  <conditionalFormatting sqref="C19:E20">
    <cfRule type="expression" dxfId="0" priority="3" stopIfTrue="1">
      <formula>$F$18&gt;0</formula>
    </cfRule>
  </conditionalFormatting>
  <printOptions horizontalCentered="1"/>
  <pageMargins left="0.5" right="0.5" top="0.5" bottom="0.5" header="0.5" footer="0.5"/>
  <pageSetup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2.xml><?xml version="1.0" encoding="utf-8"?>
<ds:datastoreItem xmlns:ds="http://schemas.openxmlformats.org/officeDocument/2006/customXml" ds:itemID="{9BE8C205-8C55-4F7C-B7CB-42CA3DC0543C}">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customXml/itemProps3.xml><?xml version="1.0" encoding="utf-8"?>
<ds:datastoreItem xmlns:ds="http://schemas.openxmlformats.org/officeDocument/2006/customXml" ds:itemID="{617DFC89-F08B-4531-BD3C-E78CA7C08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State Gov. Relation Services</vt:lpstr>
      <vt:lpstr>'State Gov. Relation Services'!Print_Area</vt:lpstr>
      <vt:lpstr>'State Gov. Relation Services'!Print_Titles</vt:lpstr>
    </vt:vector>
  </TitlesOfParts>
  <Manager/>
  <Company>MWAA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snyderk</dc:creator>
  <cp:keywords/>
  <dc:description/>
  <cp:lastModifiedBy>Amanda Vitko</cp:lastModifiedBy>
  <cp:revision/>
  <dcterms:created xsi:type="dcterms:W3CDTF">2009-02-24T13:34:49Z</dcterms:created>
  <dcterms:modified xsi:type="dcterms:W3CDTF">2024-08-13T19:06:25Z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